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지역디지털기반팀\2025\3. 피지컬AI 제조특화 선도사업\1. 추경 사업관리\250708 ★부처 협약 및 공모문, 공모안내서\250708 ★(산업-기반)통합공고 및 공모안내서 양식\250724 사업수행계획서 및 제출서류 양식\"/>
    </mc:Choice>
  </mc:AlternateContent>
  <xr:revisionPtr revIDLastSave="0" documentId="13_ncr:1_{350E5907-0536-478C-854C-23C4D8B22098}" xr6:coauthVersionLast="47" xr6:coauthVersionMax="47" xr10:uidLastSave="{00000000-0000-0000-0000-000000000000}"/>
  <bookViews>
    <workbookView xWindow="-110" yWindow="-110" windowWidth="29020" windowHeight="17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S10" i="1"/>
  <c r="S11" i="1"/>
  <c r="S12" i="1"/>
  <c r="S13" i="1"/>
  <c r="S14" i="1"/>
  <c r="S15" i="1"/>
  <c r="S16" i="1"/>
  <c r="S17" i="1"/>
  <c r="K13" i="1"/>
  <c r="L13" i="1"/>
  <c r="K14" i="1"/>
  <c r="L14" i="1"/>
  <c r="K15" i="1"/>
  <c r="L15" i="1"/>
  <c r="L16" i="1" l="1"/>
  <c r="K16" i="1"/>
  <c r="L11" i="1" l="1"/>
  <c r="L12" i="1"/>
  <c r="L17" i="1"/>
  <c r="K17" i="1"/>
  <c r="K12" i="1"/>
  <c r="J18" i="1"/>
  <c r="R18" i="1"/>
  <c r="Q18" i="1"/>
  <c r="P18" i="1"/>
  <c r="O18" i="1"/>
  <c r="N18" i="1"/>
  <c r="M18" i="1"/>
  <c r="I18" i="1"/>
  <c r="H18" i="1"/>
  <c r="S18" i="1" l="1"/>
  <c r="L18" i="1"/>
  <c r="K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DK.Jeong</author>
  </authors>
  <commentList>
    <comment ref="H7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공모안내서-정부지원금 기준 및 민간부담금 기준을 반드시 준수하여야 함</t>
        </r>
      </text>
    </comment>
    <comment ref="F22" authorId="0" shapeId="0" xr:uid="{00000000-0006-0000-0000-000002000000}">
      <text>
        <r>
          <rPr>
            <b/>
            <sz val="12"/>
            <color indexed="81"/>
            <rFont val="돋움"/>
            <family val="3"/>
            <charset val="129"/>
          </rPr>
          <t>필수서류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및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제출유무를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체크</t>
        </r>
      </text>
    </comment>
  </commentList>
</comments>
</file>

<file path=xl/sharedStrings.xml><?xml version="1.0" encoding="utf-8"?>
<sst xmlns="http://schemas.openxmlformats.org/spreadsheetml/2006/main" count="199" uniqueCount="99">
  <si>
    <t>구분</t>
    <phoneticPr fontId="4" type="noConversion"/>
  </si>
  <si>
    <t>정부지원금 및 민간부담금</t>
    <phoneticPr fontId="4" type="noConversion"/>
  </si>
  <si>
    <t>결과</t>
    <phoneticPr fontId="3" type="noConversion"/>
  </si>
  <si>
    <t>총사업비
(천원)</t>
    <phoneticPr fontId="4" type="noConversion"/>
  </si>
  <si>
    <t>기업의 
부도</t>
    <phoneticPr fontId="4" type="noConversion"/>
  </si>
  <si>
    <r>
      <t xml:space="preserve">국세,지방세 체납처분
</t>
    </r>
    <r>
      <rPr>
        <sz val="9"/>
        <rFont val="맑은 고딕"/>
        <family val="3"/>
        <charset val="129"/>
        <scheme val="minor"/>
      </rPr>
      <t>(예외:법원회생인가외)</t>
    </r>
    <phoneticPr fontId="4" type="noConversion"/>
  </si>
  <si>
    <r>
      <t>채무불이행자등재/등록</t>
    </r>
    <r>
      <rPr>
        <sz val="9"/>
        <rFont val="맑은 고딕"/>
        <family val="3"/>
        <charset val="129"/>
        <scheme val="minor"/>
      </rPr>
      <t>(예외:법원회생인가외)</t>
    </r>
    <phoneticPr fontId="4" type="noConversion"/>
  </si>
  <si>
    <r>
      <t>회생등 절차 개시신청</t>
    </r>
    <r>
      <rPr>
        <sz val="9"/>
        <rFont val="맑은 고딕"/>
        <family val="3"/>
        <charset val="129"/>
        <scheme val="minor"/>
      </rPr>
      <t>(예외:법원회생인가)</t>
    </r>
    <phoneticPr fontId="4" type="noConversion"/>
  </si>
  <si>
    <t>외부감사의견이 의견거절 또는 부적정</t>
    <phoneticPr fontId="4" type="noConversion"/>
  </si>
  <si>
    <r>
      <t>1개 이상 본 사업 신청 여부</t>
    </r>
    <r>
      <rPr>
        <sz val="9"/>
        <rFont val="맑은 고딕"/>
        <family val="3"/>
        <charset val="129"/>
        <scheme val="minor"/>
      </rPr>
      <t>(주관, 참여기관인 경우에 한함)</t>
    </r>
    <phoneticPr fontId="3" type="noConversion"/>
  </si>
  <si>
    <t>OOO</t>
    <phoneticPr fontId="3" type="noConversion"/>
  </si>
  <si>
    <t>해당없음</t>
  </si>
  <si>
    <t>합계</t>
    <phoneticPr fontId="3" type="noConversion"/>
  </si>
  <si>
    <t>구분</t>
    <phoneticPr fontId="3" type="noConversion"/>
  </si>
  <si>
    <t xml:space="preserve">서 류 명 </t>
  </si>
  <si>
    <t>제출현황</t>
    <phoneticPr fontId="3" type="noConversion"/>
  </si>
  <si>
    <t>참여</t>
  </si>
  <si>
    <r>
      <t xml:space="preserve"> * 상기 제출서류는 수행기관 선정에 필요한 최소한의 서류로 선정 후 협약 시 추가 서류 제출 요청 예정이며, 
   수행기관은 필요시 상기 서류외 추가서류를 제출할 수 있음
 * 필수 제출서류는 일부라도 누락 시 사전 지원 제외될 수 있음
 * 모든 서류는 </t>
    </r>
    <r>
      <rPr>
        <b/>
        <sz val="10"/>
        <color rgb="FF0000FF"/>
        <rFont val="맑은 고딕"/>
        <family val="3"/>
        <charset val="129"/>
        <scheme val="minor"/>
      </rPr>
      <t>PDF로 제출하되 ZIP파일로 압축하여 제출</t>
    </r>
    <r>
      <rPr>
        <sz val="10"/>
        <rFont val="맑은 고딕"/>
        <family val="3"/>
        <charset val="129"/>
        <scheme val="minor"/>
      </rPr>
      <t xml:space="preserve">
    (예: 사업계획서 및 발표자료.zip, 붙임자료_주관기관명.zip, 붙임자료_참여기관명1.zip)
 * 증빙서류는 </t>
    </r>
    <r>
      <rPr>
        <b/>
        <sz val="10"/>
        <color rgb="FF0000FF"/>
        <rFont val="맑은 고딕"/>
        <family val="3"/>
        <charset val="129"/>
        <scheme val="minor"/>
      </rPr>
      <t>공고 시작일 이후 발급분, 시스템 기입내용(사업자등록번호 등)과 일치</t>
    </r>
    <r>
      <rPr>
        <sz val="10"/>
        <rFont val="맑은 고딕"/>
        <family val="3"/>
        <charset val="129"/>
        <scheme val="minor"/>
      </rPr>
      <t>해야 함</t>
    </r>
    <phoneticPr fontId="3" type="noConversion"/>
  </si>
  <si>
    <t>주관기관</t>
    <phoneticPr fontId="4" type="noConversion"/>
  </si>
  <si>
    <t>기업/기관명</t>
    <phoneticPr fontId="4" type="noConversion"/>
  </si>
  <si>
    <t>기업부담금</t>
    <phoneticPr fontId="4" type="noConversion"/>
  </si>
  <si>
    <t>공/대기업</t>
    <phoneticPr fontId="4" type="noConversion"/>
  </si>
  <si>
    <t>기업부담금
현금
(천원)</t>
    <phoneticPr fontId="4" type="noConversion"/>
  </si>
  <si>
    <t>기업부담금
현물
(천원)</t>
    <phoneticPr fontId="4" type="noConversion"/>
  </si>
  <si>
    <t>기업부담금
합계
(천원)</t>
    <phoneticPr fontId="4" type="noConversion"/>
  </si>
  <si>
    <t>기업구분</t>
    <phoneticPr fontId="4" type="noConversion"/>
  </si>
  <si>
    <t>중소기업</t>
  </si>
  <si>
    <t>중소기업</t>
    <phoneticPr fontId="4" type="noConversion"/>
  </si>
  <si>
    <t>중견기업</t>
    <phoneticPr fontId="4" type="noConversion"/>
  </si>
  <si>
    <t>&lt;참고&gt; 기업부담금 및 현금부담금 기준</t>
    <phoneticPr fontId="4" type="noConversion"/>
  </si>
  <si>
    <t>-</t>
    <phoneticPr fontId="3" type="noConversion"/>
  </si>
  <si>
    <t>총괄책임자</t>
    <phoneticPr fontId="4" type="noConversion"/>
  </si>
  <si>
    <t>기업/기관 정보</t>
    <phoneticPr fontId="3" type="noConversion"/>
  </si>
  <si>
    <t>O</t>
  </si>
  <si>
    <t>과제정보</t>
    <phoneticPr fontId="4" type="noConversion"/>
  </si>
  <si>
    <t>o 사전 지원 제외 대상 여부는 개별 항목 선택 후 결과 점검</t>
    <phoneticPr fontId="3" type="noConversion"/>
  </si>
  <si>
    <t xml:space="preserve">&lt; 사업비 및 신청대상 적정성 점검 &gt; </t>
    <phoneticPr fontId="3" type="noConversion"/>
  </si>
  <si>
    <t>&lt; 공모 필수 제출 서류 작성 및 제출 점검&gt;</t>
    <phoneticPr fontId="3" type="noConversion"/>
  </si>
  <si>
    <t>사업비 등 제출서류 점검표</t>
    <phoneticPr fontId="3" type="noConversion"/>
  </si>
  <si>
    <t>그 외</t>
  </si>
  <si>
    <t>공/대기업</t>
  </si>
  <si>
    <t>정부지원금
(천원)</t>
    <phoneticPr fontId="4" type="noConversion"/>
  </si>
  <si>
    <t>o 사업비 작성표 내 정부지원금 기업별 사업비 분담금액 작성</t>
    <phoneticPr fontId="3" type="noConversion"/>
  </si>
  <si>
    <t>o 파란색 글씨의 셀만 수정, 그 외 음영 처리된 부분은 수정 불가</t>
    <phoneticPr fontId="3" type="noConversion"/>
  </si>
  <si>
    <t>참여1</t>
    <phoneticPr fontId="3" type="noConversion"/>
  </si>
  <si>
    <t>참여2</t>
    <phoneticPr fontId="3" type="noConversion"/>
  </si>
  <si>
    <t>참여3</t>
    <phoneticPr fontId="3" type="noConversion"/>
  </si>
  <si>
    <t>참여4</t>
    <phoneticPr fontId="3" type="noConversion"/>
  </si>
  <si>
    <t>주관기관</t>
    <phoneticPr fontId="3" type="noConversion"/>
  </si>
  <si>
    <t>사업 수행계획서</t>
  </si>
  <si>
    <t>발표자료(PPT형식)</t>
  </si>
  <si>
    <t>국세·지방세 완납증명서</t>
  </si>
  <si>
    <t>최근년도 결산보고서(‘23, 24년)</t>
  </si>
  <si>
    <t>유사과제 검색 결과서</t>
  </si>
  <si>
    <t>수행기관 참여확인서</t>
  </si>
  <si>
    <t>개인정보 수집·이용·제공 동의서</t>
  </si>
  <si>
    <t>과제 신청 자격요건 사전 자기점검표</t>
  </si>
  <si>
    <t>평가항목 참조표</t>
  </si>
  <si>
    <t>AI개인정보보호 자율점검표</t>
  </si>
  <si>
    <t>신규 일자리 창출계획서</t>
  </si>
  <si>
    <t>사업비 등 제출서류 점검표</t>
  </si>
  <si>
    <t>붙임1</t>
  </si>
  <si>
    <t>붙임2</t>
  </si>
  <si>
    <t>붙임3</t>
  </si>
  <si>
    <t>붙임7</t>
  </si>
  <si>
    <t>붙임8</t>
  </si>
  <si>
    <t>붙임9</t>
  </si>
  <si>
    <t>붙임10</t>
  </si>
  <si>
    <t>붙임11</t>
  </si>
  <si>
    <t>사업자등록증 또는 법인등기부등본</t>
    <phoneticPr fontId="3" type="noConversion"/>
  </si>
  <si>
    <t>○</t>
  </si>
  <si>
    <t>주관</t>
    <phoneticPr fontId="3" type="noConversion"/>
  </si>
  <si>
    <t>필수여부</t>
    <phoneticPr fontId="3" type="noConversion"/>
  </si>
  <si>
    <t>ㄴ</t>
    <phoneticPr fontId="3" type="noConversion"/>
  </si>
  <si>
    <t>참여1</t>
    <phoneticPr fontId="4" type="noConversion"/>
  </si>
  <si>
    <t>참여2</t>
    <phoneticPr fontId="4" type="noConversion"/>
  </si>
  <si>
    <t>참여3</t>
    <phoneticPr fontId="4" type="noConversion"/>
  </si>
  <si>
    <t>참여5</t>
    <phoneticPr fontId="4" type="noConversion"/>
  </si>
  <si>
    <t>참여4</t>
    <phoneticPr fontId="4" type="noConversion"/>
  </si>
  <si>
    <t>참여6</t>
    <phoneticPr fontId="4" type="noConversion"/>
  </si>
  <si>
    <t>참여7</t>
    <phoneticPr fontId="4" type="noConversion"/>
  </si>
  <si>
    <t>세부
과제명</t>
    <phoneticPr fontId="3" type="noConversion"/>
  </si>
  <si>
    <t>ㅇㅇㅇ</t>
    <phoneticPr fontId="3" type="noConversion"/>
  </si>
  <si>
    <t>중소·중견·대기업·비영리기관 확인서</t>
    <phoneticPr fontId="3" type="noConversion"/>
  </si>
  <si>
    <t>붙임4</t>
    <phoneticPr fontId="3" type="noConversion"/>
  </si>
  <si>
    <t>붙임6</t>
    <phoneticPr fontId="3" type="noConversion"/>
  </si>
  <si>
    <t>○</t>
    <phoneticPr fontId="3" type="noConversion"/>
  </si>
  <si>
    <t>붙임5</t>
    <phoneticPr fontId="3" type="noConversion"/>
  </si>
  <si>
    <t>이행지급(보증)보험)</t>
    <phoneticPr fontId="3" type="noConversion"/>
  </si>
  <si>
    <t>붙임12</t>
    <phoneticPr fontId="3" type="noConversion"/>
  </si>
  <si>
    <t>붙임13</t>
    <phoneticPr fontId="3" type="noConversion"/>
  </si>
  <si>
    <t>붙임14</t>
    <phoneticPr fontId="3" type="noConversion"/>
  </si>
  <si>
    <t>붙임15</t>
    <phoneticPr fontId="3" type="noConversion"/>
  </si>
  <si>
    <t>AI·데이터 중복지원 방지 확약서</t>
    <phoneticPr fontId="3" type="noConversion"/>
  </si>
  <si>
    <t>현금·현물 출자 확약서</t>
    <phoneticPr fontId="3" type="noConversion"/>
  </si>
  <si>
    <t>위탁 용역 계획서</t>
    <phoneticPr fontId="3" type="noConversion"/>
  </si>
  <si>
    <t>붙임16</t>
    <phoneticPr fontId="3" type="noConversion"/>
  </si>
  <si>
    <t>붙임17</t>
    <phoneticPr fontId="3" type="noConversion"/>
  </si>
  <si>
    <t>자산(장비) 구매 목록 및 활용 계획서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</si>
</sst>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sz val="9"/>
      <color rgb="FF0000FF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scheme val="minor"/>
    </font>
    <font>
      <b/>
      <sz val="10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2"/>
      <color indexed="81"/>
      <name val="돋움"/>
      <family val="3"/>
      <charset val="129"/>
    </font>
    <font>
      <b/>
      <sz val="12"/>
      <color indexed="81"/>
      <name val="Tahoma"/>
      <family val="2"/>
    </font>
    <font>
      <b/>
      <sz val="18"/>
      <color theme="0"/>
      <name val="G마켓 산스 TTF Medium"/>
      <family val="3"/>
      <charset val="129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9"/>
      <color rgb="FF0000FF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9"/>
      <color rgb="FF0066FF"/>
      <name val="맑은 고딕"/>
      <family val="3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DBE5F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2" fillId="3" borderId="8" xfId="0" applyFont="1" applyFill="1" applyBorder="1" applyAlignment="1">
      <alignment horizontal="center" vertical="center" wrapText="1"/>
    </xf>
    <xf numFmtId="41" fontId="8" fillId="0" borderId="14" xfId="1" applyFont="1" applyFill="1" applyBorder="1" applyAlignment="1" applyProtection="1">
      <alignment horizontal="right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>
      <alignment horizontal="center" vertical="center"/>
    </xf>
    <xf numFmtId="41" fontId="8" fillId="0" borderId="19" xfId="1" applyFont="1" applyFill="1" applyBorder="1" applyAlignment="1" applyProtection="1">
      <alignment horizontal="right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>
      <alignment horizontal="center" vertical="center"/>
    </xf>
    <xf numFmtId="41" fontId="2" fillId="6" borderId="27" xfId="1" applyFont="1" applyFill="1" applyBorder="1">
      <alignment vertical="center"/>
    </xf>
    <xf numFmtId="41" fontId="2" fillId="6" borderId="26" xfId="1" applyFont="1" applyFill="1" applyBorder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15" xfId="0" applyFont="1" applyBorder="1" applyAlignment="1" applyProtection="1">
      <alignment horizontal="center" vertical="center" wrapText="1"/>
      <protection locked="0"/>
    </xf>
    <xf numFmtId="0" fontId="16" fillId="0" borderId="19" xfId="0" applyFont="1" applyBorder="1" applyAlignment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22" fillId="0" borderId="0" xfId="0" applyFont="1">
      <alignment vertical="center"/>
    </xf>
    <xf numFmtId="0" fontId="22" fillId="0" borderId="0" xfId="0" applyFont="1" applyFill="1">
      <alignment vertical="center"/>
    </xf>
    <xf numFmtId="0" fontId="0" fillId="0" borderId="0" xfId="0" applyFill="1">
      <alignment vertical="center"/>
    </xf>
    <xf numFmtId="0" fontId="24" fillId="0" borderId="0" xfId="0" applyFont="1" applyFill="1" applyBorder="1">
      <alignment vertical="center"/>
    </xf>
    <xf numFmtId="0" fontId="25" fillId="0" borderId="0" xfId="0" applyFont="1" applyFill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12" fillId="12" borderId="0" xfId="0" applyFont="1" applyFill="1" applyAlignment="1">
      <alignment vertical="center"/>
    </xf>
    <xf numFmtId="0" fontId="7" fillId="0" borderId="46" xfId="0" applyFont="1" applyFill="1" applyBorder="1" applyAlignment="1" applyProtection="1">
      <alignment horizontal="center" vertical="center" wrapText="1"/>
      <protection locked="0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>
      <alignment vertical="center"/>
    </xf>
    <xf numFmtId="41" fontId="26" fillId="0" borderId="10" xfId="1" applyFont="1" applyFill="1" applyBorder="1" applyAlignment="1" applyProtection="1">
      <alignment horizontal="right" vertical="center" wrapText="1"/>
      <protection locked="0"/>
    </xf>
    <xf numFmtId="41" fontId="26" fillId="0" borderId="16" xfId="1" applyFont="1" applyFill="1" applyBorder="1" applyAlignment="1" applyProtection="1">
      <alignment horizontal="right" vertical="center" wrapText="1"/>
      <protection locked="0"/>
    </xf>
    <xf numFmtId="41" fontId="26" fillId="0" borderId="19" xfId="1" applyFont="1" applyFill="1" applyBorder="1" applyAlignment="1" applyProtection="1">
      <alignment horizontal="right" vertical="center" wrapText="1"/>
      <protection locked="0"/>
    </xf>
    <xf numFmtId="0" fontId="0" fillId="0" borderId="0" xfId="0" applyFill="1" applyBorder="1">
      <alignment vertical="center"/>
    </xf>
    <xf numFmtId="0" fontId="23" fillId="10" borderId="0" xfId="0" applyFont="1" applyFill="1">
      <alignment vertical="center"/>
    </xf>
    <xf numFmtId="0" fontId="15" fillId="13" borderId="8" xfId="0" applyFont="1" applyFill="1" applyBorder="1" applyAlignment="1" applyProtection="1">
      <alignment horizontal="center" vertical="center" wrapText="1"/>
      <protection locked="0"/>
    </xf>
    <xf numFmtId="0" fontId="15" fillId="13" borderId="9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>
      <alignment vertical="center"/>
    </xf>
    <xf numFmtId="0" fontId="16" fillId="0" borderId="21" xfId="0" applyFont="1" applyBorder="1" applyAlignment="1">
      <alignment horizontal="center" vertical="center" wrapText="1"/>
    </xf>
    <xf numFmtId="0" fontId="5" fillId="1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13" fillId="13" borderId="8" xfId="0" applyFont="1" applyFill="1" applyBorder="1" applyAlignment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41" fontId="26" fillId="0" borderId="12" xfId="1" applyFont="1" applyFill="1" applyBorder="1" applyAlignment="1" applyProtection="1">
      <alignment horizontal="right" vertical="center" wrapText="1"/>
      <protection locked="0"/>
    </xf>
    <xf numFmtId="41" fontId="26" fillId="0" borderId="17" xfId="1" applyFont="1" applyFill="1" applyBorder="1" applyAlignment="1" applyProtection="1">
      <alignment horizontal="right" vertical="center" wrapText="1"/>
      <protection locked="0"/>
    </xf>
    <xf numFmtId="41" fontId="2" fillId="6" borderId="29" xfId="1" applyFont="1" applyFill="1" applyBorder="1">
      <alignment vertical="center"/>
    </xf>
    <xf numFmtId="0" fontId="2" fillId="11" borderId="53" xfId="0" applyFont="1" applyFill="1" applyBorder="1" applyAlignment="1">
      <alignment horizontal="center" vertical="center" wrapText="1"/>
    </xf>
    <xf numFmtId="0" fontId="2" fillId="11" borderId="4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41" fontId="5" fillId="6" borderId="15" xfId="1" applyFont="1" applyFill="1" applyBorder="1" applyAlignment="1" applyProtection="1">
      <alignment horizontal="right" vertical="center" wrapText="1"/>
    </xf>
    <xf numFmtId="41" fontId="5" fillId="6" borderId="20" xfId="1" applyFont="1" applyFill="1" applyBorder="1" applyAlignment="1" applyProtection="1">
      <alignment horizontal="right" vertical="center" wrapText="1"/>
    </xf>
    <xf numFmtId="41" fontId="2" fillId="6" borderId="50" xfId="1" applyFont="1" applyFill="1" applyBorder="1">
      <alignment vertical="center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2" fillId="0" borderId="51" xfId="0" applyFont="1" applyBorder="1" applyAlignment="1">
      <alignment horizontal="center" vertical="center"/>
    </xf>
    <xf numFmtId="41" fontId="5" fillId="6" borderId="12" xfId="1" applyFont="1" applyFill="1" applyBorder="1" applyAlignment="1" applyProtection="1">
      <alignment horizontal="right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57" xfId="0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8" fillId="6" borderId="13" xfId="0" applyFont="1" applyFill="1" applyBorder="1" applyAlignment="1" applyProtection="1">
      <alignment horizontal="center" vertical="center" wrapText="1"/>
      <protection locked="0"/>
    </xf>
    <xf numFmtId="0" fontId="28" fillId="6" borderId="18" xfId="0" applyFont="1" applyFill="1" applyBorder="1" applyAlignment="1" applyProtection="1">
      <alignment horizontal="center" vertical="center" wrapText="1"/>
      <protection locked="0"/>
    </xf>
    <xf numFmtId="0" fontId="27" fillId="0" borderId="64" xfId="0" applyFont="1" applyBorder="1" applyAlignment="1">
      <alignment horizontal="center" vertical="center" wrapText="1"/>
    </xf>
    <xf numFmtId="0" fontId="17" fillId="0" borderId="46" xfId="0" applyFont="1" applyBorder="1" applyAlignment="1" applyProtection="1">
      <alignment horizontal="center" vertical="center" wrapText="1"/>
      <protection locked="0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>
      <alignment horizontal="center" wrapText="1"/>
    </xf>
    <xf numFmtId="0" fontId="2" fillId="3" borderId="52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 wrapText="1"/>
    </xf>
    <xf numFmtId="0" fontId="2" fillId="11" borderId="44" xfId="0" applyFont="1" applyFill="1" applyBorder="1" applyAlignment="1">
      <alignment horizontal="center" vertical="center" wrapText="1"/>
    </xf>
    <xf numFmtId="0" fontId="2" fillId="11" borderId="45" xfId="0" applyFont="1" applyFill="1" applyBorder="1" applyAlignment="1">
      <alignment horizontal="center" vertical="center" wrapText="1"/>
    </xf>
    <xf numFmtId="0" fontId="2" fillId="11" borderId="52" xfId="0" applyFont="1" applyFill="1" applyBorder="1" applyAlignment="1">
      <alignment horizontal="center" vertical="center" wrapText="1"/>
    </xf>
    <xf numFmtId="0" fontId="2" fillId="11" borderId="47" xfId="0" applyFont="1" applyFill="1" applyBorder="1" applyAlignment="1">
      <alignment horizontal="center" vertical="center" wrapText="1"/>
    </xf>
    <xf numFmtId="49" fontId="2" fillId="5" borderId="21" xfId="0" applyNumberFormat="1" applyFont="1" applyFill="1" applyBorder="1" applyAlignment="1">
      <alignment horizontal="center" vertical="center" wrapText="1"/>
    </xf>
    <xf numFmtId="49" fontId="2" fillId="5" borderId="43" xfId="0" applyNumberFormat="1" applyFont="1" applyFill="1" applyBorder="1" applyAlignment="1">
      <alignment horizontal="center" vertical="center" wrapText="1"/>
    </xf>
    <xf numFmtId="49" fontId="2" fillId="5" borderId="23" xfId="0" applyNumberFormat="1" applyFont="1" applyFill="1" applyBorder="1" applyAlignment="1">
      <alignment horizontal="center" vertical="center" wrapText="1"/>
    </xf>
    <xf numFmtId="49" fontId="2" fillId="5" borderId="33" xfId="0" applyNumberFormat="1" applyFont="1" applyFill="1" applyBorder="1" applyAlignment="1">
      <alignment horizontal="center" vertical="center" wrapText="1"/>
    </xf>
    <xf numFmtId="49" fontId="2" fillId="5" borderId="46" xfId="0" applyNumberFormat="1" applyFont="1" applyFill="1" applyBorder="1" applyAlignment="1">
      <alignment horizontal="center" vertical="center" wrapText="1"/>
    </xf>
    <xf numFmtId="49" fontId="2" fillId="5" borderId="54" xfId="0" applyNumberFormat="1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center" vertical="center"/>
    </xf>
    <xf numFmtId="0" fontId="12" fillId="4" borderId="48" xfId="0" applyFont="1" applyFill="1" applyBorder="1" applyAlignment="1">
      <alignment horizontal="center" vertical="center"/>
    </xf>
    <xf numFmtId="0" fontId="2" fillId="7" borderId="4" xfId="0" applyFont="1" applyFill="1" applyBorder="1" applyAlignment="1" applyProtection="1">
      <alignment horizontal="center" vertical="center" wrapText="1"/>
      <protection locked="0"/>
    </xf>
    <xf numFmtId="0" fontId="2" fillId="7" borderId="5" xfId="0" applyFont="1" applyFill="1" applyBorder="1" applyAlignment="1" applyProtection="1">
      <alignment horizontal="center" vertical="center" wrapText="1"/>
      <protection locked="0"/>
    </xf>
    <xf numFmtId="0" fontId="2" fillId="7" borderId="42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 applyProtection="1">
      <alignment horizontal="center" vertical="center" wrapText="1"/>
      <protection locked="0"/>
    </xf>
    <xf numFmtId="0" fontId="2" fillId="7" borderId="37" xfId="0" applyFont="1" applyFill="1" applyBorder="1" applyAlignment="1" applyProtection="1">
      <alignment horizontal="center" vertical="center" wrapText="1"/>
      <protection locked="0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43" xfId="0" applyFont="1" applyFill="1" applyBorder="1" applyAlignment="1" applyProtection="1">
      <alignment horizontal="center" vertical="center" wrapText="1"/>
      <protection locked="0"/>
    </xf>
    <xf numFmtId="0" fontId="2" fillId="7" borderId="23" xfId="0" applyFont="1" applyFill="1" applyBorder="1" applyAlignment="1" applyProtection="1">
      <alignment horizontal="center" vertical="center" wrapText="1"/>
      <protection locked="0"/>
    </xf>
    <xf numFmtId="0" fontId="2" fillId="7" borderId="33" xfId="0" applyFont="1" applyFill="1" applyBorder="1" applyAlignment="1" applyProtection="1">
      <alignment horizontal="center" vertical="center" wrapText="1"/>
      <protection locked="0"/>
    </xf>
    <xf numFmtId="0" fontId="2" fillId="2" borderId="52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2" fillId="2" borderId="62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63" xfId="0" applyFont="1" applyFill="1" applyBorder="1" applyAlignment="1">
      <alignment horizontal="center" vertical="center" wrapText="1"/>
    </xf>
    <xf numFmtId="0" fontId="13" fillId="13" borderId="59" xfId="0" applyFont="1" applyFill="1" applyBorder="1" applyAlignment="1">
      <alignment horizontal="center" vertical="center" wrapText="1"/>
    </xf>
    <xf numFmtId="0" fontId="13" fillId="13" borderId="60" xfId="0" applyFont="1" applyFill="1" applyBorder="1" applyAlignment="1">
      <alignment horizontal="center" vertical="center" wrapText="1"/>
    </xf>
    <xf numFmtId="0" fontId="2" fillId="4" borderId="4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5" xfId="0" applyFont="1" applyFill="1" applyBorder="1" applyAlignment="1">
      <alignment horizontal="center" vertical="center" wrapText="1"/>
    </xf>
    <xf numFmtId="0" fontId="6" fillId="0" borderId="41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0" fontId="18" fillId="8" borderId="30" xfId="0" applyFont="1" applyFill="1" applyBorder="1" applyAlignment="1">
      <alignment horizontal="left" vertical="center" wrapText="1"/>
    </xf>
    <xf numFmtId="0" fontId="18" fillId="8" borderId="31" xfId="0" applyFont="1" applyFill="1" applyBorder="1" applyAlignment="1">
      <alignment horizontal="left" vertical="center" wrapText="1"/>
    </xf>
    <xf numFmtId="0" fontId="18" fillId="8" borderId="32" xfId="0" applyFont="1" applyFill="1" applyBorder="1" applyAlignment="1">
      <alignment horizontal="left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13" borderId="6" xfId="0" applyFont="1" applyFill="1" applyBorder="1" applyAlignment="1">
      <alignment horizontal="center" vertical="center" wrapText="1"/>
    </xf>
    <xf numFmtId="0" fontId="13" fillId="13" borderId="2" xfId="0" applyFont="1" applyFill="1" applyBorder="1" applyAlignment="1">
      <alignment horizontal="center" vertical="center" wrapText="1"/>
    </xf>
    <xf numFmtId="0" fontId="13" fillId="13" borderId="8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6" fillId="0" borderId="39" xfId="0" applyFont="1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center" vertical="center" wrapText="1"/>
      <protection locked="0"/>
    </xf>
    <xf numFmtId="0" fontId="14" fillId="13" borderId="2" xfId="0" applyFont="1" applyFill="1" applyBorder="1" applyAlignment="1">
      <alignment horizontal="center" vertical="center" wrapText="1"/>
    </xf>
    <xf numFmtId="0" fontId="14" fillId="13" borderId="3" xfId="0" applyFont="1" applyFill="1" applyBorder="1" applyAlignment="1">
      <alignment horizontal="center" vertical="center" wrapText="1"/>
    </xf>
    <xf numFmtId="0" fontId="9" fillId="6" borderId="39" xfId="0" applyFont="1" applyFill="1" applyBorder="1" applyAlignment="1">
      <alignment horizontal="center" vertical="center"/>
    </xf>
    <xf numFmtId="0" fontId="9" fillId="6" borderId="49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gray125">
          <fgColor auto="1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44"/>
  <sheetViews>
    <sheetView tabSelected="1" zoomScale="85" zoomScaleNormal="85" workbookViewId="0">
      <selection activeCell="O25" sqref="O25"/>
    </sheetView>
  </sheetViews>
  <sheetFormatPr defaultRowHeight="17"/>
  <cols>
    <col min="2" max="2" width="9.5" customWidth="1"/>
    <col min="3" max="3" width="47.6640625" customWidth="1"/>
    <col min="4" max="4" width="11.9140625" customWidth="1"/>
    <col min="5" max="19" width="10.1640625" customWidth="1"/>
  </cols>
  <sheetData>
    <row r="1" spans="2:20">
      <c r="E1" s="28"/>
      <c r="F1" s="28"/>
      <c r="G1" s="28"/>
      <c r="H1" s="26"/>
      <c r="I1" s="27"/>
      <c r="J1" s="27"/>
      <c r="K1" s="27"/>
      <c r="L1" s="27"/>
      <c r="M1" s="26"/>
      <c r="N1" s="26"/>
      <c r="O1" s="26"/>
      <c r="P1" s="26"/>
      <c r="Q1" s="29" t="s">
        <v>29</v>
      </c>
      <c r="R1" s="30"/>
      <c r="S1" s="36"/>
      <c r="T1" s="26"/>
    </row>
    <row r="2" spans="2:20" ht="16.5" customHeight="1">
      <c r="B2" s="88" t="s">
        <v>38</v>
      </c>
      <c r="C2" s="88"/>
      <c r="E2" s="26"/>
      <c r="F2" s="46" t="s">
        <v>42</v>
      </c>
      <c r="G2" s="41"/>
      <c r="H2" s="41"/>
      <c r="I2" s="41"/>
      <c r="J2" s="41"/>
      <c r="K2" s="26"/>
      <c r="L2" s="26"/>
      <c r="M2" s="26"/>
      <c r="N2" s="26"/>
      <c r="O2" s="31" t="s">
        <v>0</v>
      </c>
      <c r="P2" s="32" t="s">
        <v>20</v>
      </c>
      <c r="Q2" s="26"/>
    </row>
    <row r="3" spans="2:20" ht="16.5" customHeight="1">
      <c r="B3" s="88"/>
      <c r="C3" s="88"/>
      <c r="E3" s="26"/>
      <c r="F3" s="46" t="s">
        <v>43</v>
      </c>
      <c r="G3" s="41"/>
      <c r="H3" s="41"/>
      <c r="I3" s="41"/>
      <c r="J3" s="41"/>
      <c r="K3" s="26"/>
      <c r="L3" s="26"/>
      <c r="M3" s="26"/>
      <c r="N3" s="26"/>
      <c r="O3" s="31" t="s">
        <v>27</v>
      </c>
      <c r="P3" s="29">
        <v>0.25</v>
      </c>
      <c r="Q3" s="26"/>
    </row>
    <row r="4" spans="2:20" ht="18" customHeight="1">
      <c r="B4" s="44"/>
      <c r="C4" s="44"/>
      <c r="E4" s="26"/>
      <c r="F4" s="46" t="s">
        <v>35</v>
      </c>
      <c r="G4" s="41"/>
      <c r="H4" s="41"/>
      <c r="I4" s="41"/>
      <c r="J4" s="41"/>
      <c r="K4" s="26"/>
      <c r="L4" s="26"/>
      <c r="M4" s="26"/>
      <c r="N4" s="26"/>
      <c r="O4" s="31" t="s">
        <v>28</v>
      </c>
      <c r="P4" s="29">
        <v>0.3</v>
      </c>
      <c r="Q4" s="26"/>
    </row>
    <row r="5" spans="2:20">
      <c r="E5" s="26"/>
      <c r="K5" s="26"/>
      <c r="L5" s="26"/>
      <c r="M5" s="26"/>
      <c r="N5" s="26"/>
      <c r="O5" s="31" t="s">
        <v>21</v>
      </c>
      <c r="P5" s="29">
        <v>0.5</v>
      </c>
      <c r="Q5" s="26"/>
    </row>
    <row r="6" spans="2:20" ht="17.5" thickBot="1">
      <c r="B6" s="89" t="s">
        <v>36</v>
      </c>
      <c r="C6" s="89"/>
      <c r="D6" s="33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2:20" ht="16.5" customHeight="1" thickBot="1">
      <c r="B7" s="99" t="s">
        <v>34</v>
      </c>
      <c r="C7" s="100"/>
      <c r="D7" s="90" t="s">
        <v>32</v>
      </c>
      <c r="E7" s="91"/>
      <c r="F7" s="91"/>
      <c r="G7" s="92"/>
      <c r="H7" s="75" t="s">
        <v>1</v>
      </c>
      <c r="I7" s="76"/>
      <c r="J7" s="76"/>
      <c r="K7" s="76"/>
      <c r="L7" s="77"/>
      <c r="M7" s="74"/>
      <c r="N7" s="74"/>
      <c r="O7" s="74"/>
      <c r="P7" s="74"/>
      <c r="Q7" s="74"/>
      <c r="R7" s="74"/>
      <c r="S7" s="107" t="s">
        <v>2</v>
      </c>
    </row>
    <row r="8" spans="2:20" ht="16.5" customHeight="1">
      <c r="B8" s="101"/>
      <c r="C8" s="102"/>
      <c r="D8" s="93" t="s">
        <v>0</v>
      </c>
      <c r="E8" s="95" t="s">
        <v>25</v>
      </c>
      <c r="F8" s="95" t="s">
        <v>19</v>
      </c>
      <c r="G8" s="97" t="s">
        <v>31</v>
      </c>
      <c r="H8" s="78" t="s">
        <v>41</v>
      </c>
      <c r="I8" s="80" t="s">
        <v>24</v>
      </c>
      <c r="J8" s="54"/>
      <c r="K8" s="55"/>
      <c r="L8" s="78" t="s">
        <v>3</v>
      </c>
      <c r="M8" s="86" t="s">
        <v>4</v>
      </c>
      <c r="N8" s="82" t="s">
        <v>5</v>
      </c>
      <c r="O8" s="82" t="s">
        <v>6</v>
      </c>
      <c r="P8" s="82" t="s">
        <v>7</v>
      </c>
      <c r="Q8" s="82" t="s">
        <v>8</v>
      </c>
      <c r="R8" s="84" t="s">
        <v>9</v>
      </c>
      <c r="S8" s="108"/>
    </row>
    <row r="9" spans="2:20" ht="56.4" customHeight="1" thickBot="1">
      <c r="B9" s="103"/>
      <c r="C9" s="104"/>
      <c r="D9" s="94"/>
      <c r="E9" s="96"/>
      <c r="F9" s="96"/>
      <c r="G9" s="98"/>
      <c r="H9" s="79"/>
      <c r="I9" s="81"/>
      <c r="J9" s="1" t="s">
        <v>22</v>
      </c>
      <c r="K9" s="56" t="s">
        <v>23</v>
      </c>
      <c r="L9" s="79"/>
      <c r="M9" s="87"/>
      <c r="N9" s="83"/>
      <c r="O9" s="83"/>
      <c r="P9" s="83"/>
      <c r="Q9" s="83"/>
      <c r="R9" s="85"/>
      <c r="S9" s="109"/>
    </row>
    <row r="10" spans="2:20" ht="16.5" customHeight="1">
      <c r="B10" s="120" t="s">
        <v>81</v>
      </c>
      <c r="C10" s="110" t="s">
        <v>82</v>
      </c>
      <c r="D10" s="68" t="s">
        <v>18</v>
      </c>
      <c r="E10" s="34" t="s">
        <v>40</v>
      </c>
      <c r="F10" s="35" t="s">
        <v>10</v>
      </c>
      <c r="G10" s="35" t="s">
        <v>10</v>
      </c>
      <c r="H10" s="51">
        <v>0</v>
      </c>
      <c r="I10" s="37">
        <v>0</v>
      </c>
      <c r="J10" s="2" t="s">
        <v>30</v>
      </c>
      <c r="K10" s="57" t="s">
        <v>30</v>
      </c>
      <c r="L10" s="64">
        <f>H10+I10</f>
        <v>0</v>
      </c>
      <c r="M10" s="60" t="s">
        <v>11</v>
      </c>
      <c r="N10" s="3" t="s">
        <v>11</v>
      </c>
      <c r="O10" s="3" t="s">
        <v>11</v>
      </c>
      <c r="P10" s="3" t="s">
        <v>11</v>
      </c>
      <c r="Q10" s="3" t="s">
        <v>11</v>
      </c>
      <c r="R10" s="4" t="s">
        <v>11</v>
      </c>
      <c r="S10" s="5" t="str">
        <f t="shared" ref="S10:S17" si="0">IF(COUNTIF(M10:R10,"해당없음")=COUNTA(M10:R10),"적정","확인필요")</f>
        <v>적정</v>
      </c>
    </row>
    <row r="11" spans="2:20" ht="16.5" customHeight="1" thickBot="1">
      <c r="B11" s="121"/>
      <c r="C11" s="111"/>
      <c r="D11" s="69" t="s">
        <v>74</v>
      </c>
      <c r="E11" s="34" t="s">
        <v>39</v>
      </c>
      <c r="F11" s="35" t="s">
        <v>10</v>
      </c>
      <c r="G11" s="35" t="s">
        <v>10</v>
      </c>
      <c r="H11" s="52">
        <v>0</v>
      </c>
      <c r="I11" s="37">
        <v>0</v>
      </c>
      <c r="J11" s="6" t="s">
        <v>30</v>
      </c>
      <c r="K11" s="58" t="s">
        <v>30</v>
      </c>
      <c r="L11" s="64">
        <f t="shared" ref="L11:L17" si="1">H11+I11</f>
        <v>0</v>
      </c>
      <c r="M11" s="61" t="s">
        <v>11</v>
      </c>
      <c r="N11" s="7" t="s">
        <v>11</v>
      </c>
      <c r="O11" s="7" t="s">
        <v>11</v>
      </c>
      <c r="P11" s="7" t="s">
        <v>11</v>
      </c>
      <c r="Q11" s="7" t="s">
        <v>11</v>
      </c>
      <c r="R11" s="7" t="s">
        <v>11</v>
      </c>
      <c r="S11" s="8" t="str">
        <f t="shared" si="0"/>
        <v>적정</v>
      </c>
    </row>
    <row r="12" spans="2:20" ht="16.5" customHeight="1">
      <c r="B12" s="121"/>
      <c r="C12" s="110" t="s">
        <v>82</v>
      </c>
      <c r="D12" s="69" t="s">
        <v>75</v>
      </c>
      <c r="E12" s="34" t="s">
        <v>39</v>
      </c>
      <c r="F12" s="35" t="s">
        <v>10</v>
      </c>
      <c r="G12" s="35" t="s">
        <v>10</v>
      </c>
      <c r="H12" s="51">
        <v>0</v>
      </c>
      <c r="I12" s="38">
        <v>0</v>
      </c>
      <c r="J12" s="39">
        <v>0</v>
      </c>
      <c r="K12" s="58">
        <f t="shared" ref="K12:K17" si="2">I12-J12</f>
        <v>0</v>
      </c>
      <c r="L12" s="64">
        <f t="shared" si="1"/>
        <v>0</v>
      </c>
      <c r="M12" s="61" t="s">
        <v>11</v>
      </c>
      <c r="N12" s="7" t="s">
        <v>11</v>
      </c>
      <c r="O12" s="7" t="s">
        <v>11</v>
      </c>
      <c r="P12" s="7" t="s">
        <v>11</v>
      </c>
      <c r="Q12" s="7" t="s">
        <v>11</v>
      </c>
      <c r="R12" s="7" t="s">
        <v>11</v>
      </c>
      <c r="S12" s="8" t="str">
        <f t="shared" si="0"/>
        <v>적정</v>
      </c>
    </row>
    <row r="13" spans="2:20" ht="16.5" customHeight="1" thickBot="1">
      <c r="B13" s="121"/>
      <c r="C13" s="111"/>
      <c r="D13" s="69" t="s">
        <v>76</v>
      </c>
      <c r="E13" s="34" t="s">
        <v>39</v>
      </c>
      <c r="F13" s="35" t="s">
        <v>10</v>
      </c>
      <c r="G13" s="35" t="s">
        <v>10</v>
      </c>
      <c r="H13" s="52">
        <v>0</v>
      </c>
      <c r="I13" s="37">
        <v>0</v>
      </c>
      <c r="J13" s="39">
        <v>0</v>
      </c>
      <c r="K13" s="58">
        <f t="shared" si="2"/>
        <v>0</v>
      </c>
      <c r="L13" s="64">
        <f t="shared" si="1"/>
        <v>0</v>
      </c>
      <c r="M13" s="61" t="s">
        <v>11</v>
      </c>
      <c r="N13" s="7" t="s">
        <v>11</v>
      </c>
      <c r="O13" s="7" t="s">
        <v>11</v>
      </c>
      <c r="P13" s="7" t="s">
        <v>11</v>
      </c>
      <c r="Q13" s="7" t="s">
        <v>11</v>
      </c>
      <c r="R13" s="7" t="s">
        <v>11</v>
      </c>
      <c r="S13" s="8" t="str">
        <f t="shared" si="0"/>
        <v>적정</v>
      </c>
    </row>
    <row r="14" spans="2:20" ht="16.5" customHeight="1">
      <c r="B14" s="121"/>
      <c r="C14" s="110" t="s">
        <v>82</v>
      </c>
      <c r="D14" s="69" t="s">
        <v>78</v>
      </c>
      <c r="E14" s="34" t="s">
        <v>26</v>
      </c>
      <c r="F14" s="35" t="s">
        <v>10</v>
      </c>
      <c r="G14" s="35" t="s">
        <v>10</v>
      </c>
      <c r="H14" s="51">
        <v>0</v>
      </c>
      <c r="I14" s="37">
        <v>0</v>
      </c>
      <c r="J14" s="39">
        <v>0</v>
      </c>
      <c r="K14" s="58">
        <f t="shared" si="2"/>
        <v>0</v>
      </c>
      <c r="L14" s="64">
        <f t="shared" si="1"/>
        <v>0</v>
      </c>
      <c r="M14" s="61" t="s">
        <v>11</v>
      </c>
      <c r="N14" s="7" t="s">
        <v>11</v>
      </c>
      <c r="O14" s="7" t="s">
        <v>11</v>
      </c>
      <c r="P14" s="7" t="s">
        <v>11</v>
      </c>
      <c r="Q14" s="7" t="s">
        <v>11</v>
      </c>
      <c r="R14" s="7" t="s">
        <v>11</v>
      </c>
      <c r="S14" s="8" t="str">
        <f t="shared" si="0"/>
        <v>적정</v>
      </c>
    </row>
    <row r="15" spans="2:20" ht="16.5" customHeight="1" thickBot="1">
      <c r="B15" s="121"/>
      <c r="C15" s="111"/>
      <c r="D15" s="69" t="s">
        <v>77</v>
      </c>
      <c r="E15" s="34" t="s">
        <v>26</v>
      </c>
      <c r="F15" s="35" t="s">
        <v>10</v>
      </c>
      <c r="G15" s="35" t="s">
        <v>10</v>
      </c>
      <c r="H15" s="52">
        <v>0</v>
      </c>
      <c r="I15" s="37">
        <v>0</v>
      </c>
      <c r="J15" s="39">
        <v>0</v>
      </c>
      <c r="K15" s="58">
        <f t="shared" si="2"/>
        <v>0</v>
      </c>
      <c r="L15" s="64">
        <f t="shared" si="1"/>
        <v>0</v>
      </c>
      <c r="M15" s="61" t="s">
        <v>11</v>
      </c>
      <c r="N15" s="7" t="s">
        <v>11</v>
      </c>
      <c r="O15" s="7" t="s">
        <v>11</v>
      </c>
      <c r="P15" s="7" t="s">
        <v>11</v>
      </c>
      <c r="Q15" s="7" t="s">
        <v>11</v>
      </c>
      <c r="R15" s="7" t="s">
        <v>11</v>
      </c>
      <c r="S15" s="8" t="str">
        <f t="shared" si="0"/>
        <v>적정</v>
      </c>
    </row>
    <row r="16" spans="2:20" ht="16.5" customHeight="1">
      <c r="B16" s="121"/>
      <c r="C16" s="110" t="s">
        <v>82</v>
      </c>
      <c r="D16" s="69" t="s">
        <v>79</v>
      </c>
      <c r="E16" s="34" t="s">
        <v>26</v>
      </c>
      <c r="F16" s="35" t="s">
        <v>10</v>
      </c>
      <c r="G16" s="35" t="s">
        <v>10</v>
      </c>
      <c r="H16" s="51">
        <v>0</v>
      </c>
      <c r="I16" s="37">
        <v>0</v>
      </c>
      <c r="J16" s="39">
        <v>0</v>
      </c>
      <c r="K16" s="58">
        <f t="shared" si="2"/>
        <v>0</v>
      </c>
      <c r="L16" s="64">
        <f t="shared" si="1"/>
        <v>0</v>
      </c>
      <c r="M16" s="61" t="s">
        <v>11</v>
      </c>
      <c r="N16" s="7" t="s">
        <v>11</v>
      </c>
      <c r="O16" s="7" t="s">
        <v>11</v>
      </c>
      <c r="P16" s="7" t="s">
        <v>11</v>
      </c>
      <c r="Q16" s="7" t="s">
        <v>11</v>
      </c>
      <c r="R16" s="7" t="s">
        <v>11</v>
      </c>
      <c r="S16" s="8" t="str">
        <f t="shared" si="0"/>
        <v>적정</v>
      </c>
    </row>
    <row r="17" spans="2:19" ht="17.5" thickBot="1">
      <c r="B17" s="122"/>
      <c r="C17" s="111"/>
      <c r="D17" s="69" t="s">
        <v>80</v>
      </c>
      <c r="E17" s="34" t="s">
        <v>26</v>
      </c>
      <c r="F17" s="35" t="s">
        <v>10</v>
      </c>
      <c r="G17" s="35" t="s">
        <v>10</v>
      </c>
      <c r="H17" s="52">
        <v>0</v>
      </c>
      <c r="I17" s="37">
        <v>0</v>
      </c>
      <c r="J17" s="39">
        <v>0</v>
      </c>
      <c r="K17" s="58">
        <f t="shared" si="2"/>
        <v>0</v>
      </c>
      <c r="L17" s="64">
        <f t="shared" si="1"/>
        <v>0</v>
      </c>
      <c r="M17" s="62" t="s">
        <v>11</v>
      </c>
      <c r="N17" s="9" t="s">
        <v>11</v>
      </c>
      <c r="O17" s="9" t="s">
        <v>11</v>
      </c>
      <c r="P17" s="9" t="s">
        <v>11</v>
      </c>
      <c r="Q17" s="9" t="s">
        <v>11</v>
      </c>
      <c r="R17" s="10" t="s">
        <v>11</v>
      </c>
      <c r="S17" s="11" t="str">
        <f t="shared" si="0"/>
        <v>적정</v>
      </c>
    </row>
    <row r="18" spans="2:19" ht="18" thickBot="1">
      <c r="B18" s="123"/>
      <c r="C18" s="124"/>
      <c r="D18" s="127" t="s">
        <v>12</v>
      </c>
      <c r="E18" s="128"/>
      <c r="F18" s="128"/>
      <c r="G18" s="129"/>
      <c r="H18" s="53">
        <f>SUM(H10:H17)</f>
        <v>0</v>
      </c>
      <c r="I18" s="12">
        <f>SUM(I10:I17)</f>
        <v>0</v>
      </c>
      <c r="J18" s="13">
        <f>SUM(J10:J17)</f>
        <v>0</v>
      </c>
      <c r="K18" s="59">
        <f>SUM(K10:K17)</f>
        <v>0</v>
      </c>
      <c r="L18" s="53">
        <f>SUM(L10:L17)</f>
        <v>0</v>
      </c>
      <c r="M18" s="63" t="str">
        <f t="shared" ref="M18:R18" si="3">IF(COUNTIF(M10:M17,"해당없음")=COUNTA(M10:M17),"적정","확인필요")</f>
        <v>적정</v>
      </c>
      <c r="N18" s="14" t="str">
        <f t="shared" si="3"/>
        <v>적정</v>
      </c>
      <c r="O18" s="14" t="str">
        <f t="shared" si="3"/>
        <v>적정</v>
      </c>
      <c r="P18" s="14" t="str">
        <f t="shared" si="3"/>
        <v>적정</v>
      </c>
      <c r="Q18" s="14" t="str">
        <f t="shared" si="3"/>
        <v>적정</v>
      </c>
      <c r="R18" s="15" t="str">
        <f t="shared" si="3"/>
        <v>적정</v>
      </c>
      <c r="S18" s="16" t="str">
        <f>IF(COUNTIF(M18:R18,"적정")=COUNTA(M18:R18),"적정","확인필요")</f>
        <v>적정</v>
      </c>
    </row>
    <row r="21" spans="2:19" ht="17.5" thickBot="1">
      <c r="B21" s="119" t="s">
        <v>37</v>
      </c>
      <c r="C21" s="119"/>
      <c r="D21" s="47"/>
      <c r="I21" s="40"/>
      <c r="J21" s="40"/>
    </row>
    <row r="22" spans="2:19" ht="18" customHeight="1">
      <c r="B22" s="115" t="s">
        <v>13</v>
      </c>
      <c r="C22" s="117" t="s">
        <v>14</v>
      </c>
      <c r="D22" s="105" t="s">
        <v>72</v>
      </c>
      <c r="E22" s="106"/>
      <c r="F22" s="125" t="s">
        <v>15</v>
      </c>
      <c r="G22" s="125"/>
      <c r="H22" s="125"/>
      <c r="I22" s="125"/>
      <c r="J22" s="126"/>
      <c r="N22" t="s">
        <v>73</v>
      </c>
    </row>
    <row r="23" spans="2:19" ht="29.25" customHeight="1" thickBot="1">
      <c r="B23" s="116"/>
      <c r="C23" s="118"/>
      <c r="D23" s="48" t="s">
        <v>71</v>
      </c>
      <c r="E23" s="48" t="s">
        <v>16</v>
      </c>
      <c r="F23" s="42" t="s">
        <v>48</v>
      </c>
      <c r="G23" s="42" t="s">
        <v>44</v>
      </c>
      <c r="H23" s="42" t="s">
        <v>45</v>
      </c>
      <c r="I23" s="42" t="s">
        <v>46</v>
      </c>
      <c r="J23" s="43" t="s">
        <v>47</v>
      </c>
    </row>
    <row r="24" spans="2:19" ht="37.5" customHeight="1">
      <c r="B24" s="67">
        <v>1</v>
      </c>
      <c r="C24" s="17" t="s">
        <v>49</v>
      </c>
      <c r="D24" s="17" t="s">
        <v>70</v>
      </c>
      <c r="E24" s="17"/>
      <c r="F24" s="18" t="s">
        <v>33</v>
      </c>
      <c r="G24" s="18"/>
      <c r="H24" s="18"/>
      <c r="I24" s="18"/>
      <c r="J24" s="19"/>
    </row>
    <row r="25" spans="2:19" ht="37.5" customHeight="1">
      <c r="B25" s="65">
        <v>2</v>
      </c>
      <c r="C25" s="20" t="s">
        <v>50</v>
      </c>
      <c r="D25" s="20" t="s">
        <v>70</v>
      </c>
      <c r="E25" s="20"/>
      <c r="F25" s="21"/>
      <c r="G25" s="21"/>
      <c r="H25" s="21"/>
      <c r="I25" s="21"/>
      <c r="J25" s="22"/>
    </row>
    <row r="26" spans="2:19" ht="37.5" customHeight="1">
      <c r="B26" s="65" t="s">
        <v>61</v>
      </c>
      <c r="C26" s="20" t="s">
        <v>69</v>
      </c>
      <c r="D26" s="20" t="s">
        <v>70</v>
      </c>
      <c r="E26" s="20" t="s">
        <v>70</v>
      </c>
      <c r="F26" s="21"/>
      <c r="G26" s="21"/>
      <c r="H26" s="21"/>
      <c r="I26" s="21"/>
      <c r="J26" s="22"/>
    </row>
    <row r="27" spans="2:19" ht="37.5" customHeight="1">
      <c r="B27" s="65" t="s">
        <v>62</v>
      </c>
      <c r="C27" s="20" t="s">
        <v>51</v>
      </c>
      <c r="D27" s="20" t="s">
        <v>70</v>
      </c>
      <c r="E27" s="20" t="s">
        <v>70</v>
      </c>
      <c r="F27" s="21"/>
      <c r="G27" s="21"/>
      <c r="H27" s="21"/>
      <c r="I27" s="21"/>
      <c r="J27" s="22"/>
    </row>
    <row r="28" spans="2:19" ht="37.5" customHeight="1">
      <c r="B28" s="65" t="s">
        <v>63</v>
      </c>
      <c r="C28" s="20" t="s">
        <v>52</v>
      </c>
      <c r="D28" s="20" t="s">
        <v>70</v>
      </c>
      <c r="E28" s="20" t="s">
        <v>70</v>
      </c>
      <c r="F28" s="21"/>
      <c r="G28" s="21"/>
      <c r="H28" s="21"/>
      <c r="I28" s="21"/>
      <c r="J28" s="22"/>
    </row>
    <row r="29" spans="2:19" ht="37.5" customHeight="1">
      <c r="B29" s="65" t="s">
        <v>84</v>
      </c>
      <c r="C29" s="20" t="s">
        <v>83</v>
      </c>
      <c r="D29" s="20" t="s">
        <v>70</v>
      </c>
      <c r="E29" s="20" t="s">
        <v>86</v>
      </c>
      <c r="F29" s="21"/>
      <c r="G29" s="21"/>
      <c r="H29" s="21"/>
      <c r="I29" s="21"/>
      <c r="J29" s="22"/>
    </row>
    <row r="30" spans="2:19" ht="37.5" customHeight="1">
      <c r="B30" s="65" t="s">
        <v>87</v>
      </c>
      <c r="C30" s="20" t="s">
        <v>88</v>
      </c>
      <c r="D30" s="20" t="s">
        <v>70</v>
      </c>
      <c r="E30" s="20" t="s">
        <v>70</v>
      </c>
      <c r="F30" s="21"/>
      <c r="G30" s="21"/>
      <c r="H30" s="21"/>
      <c r="I30" s="21"/>
      <c r="J30" s="22"/>
    </row>
    <row r="31" spans="2:19" ht="37.5" customHeight="1">
      <c r="B31" s="65" t="s">
        <v>85</v>
      </c>
      <c r="C31" s="20" t="s">
        <v>53</v>
      </c>
      <c r="D31" s="20" t="s">
        <v>70</v>
      </c>
      <c r="E31" s="20"/>
      <c r="F31" s="21"/>
      <c r="G31" s="21"/>
      <c r="H31" s="21"/>
      <c r="I31" s="21"/>
      <c r="J31" s="22"/>
    </row>
    <row r="32" spans="2:19" ht="48" customHeight="1">
      <c r="B32" s="65" t="s">
        <v>64</v>
      </c>
      <c r="C32" s="20" t="s">
        <v>54</v>
      </c>
      <c r="D32" s="20"/>
      <c r="E32" s="20" t="s">
        <v>70</v>
      </c>
      <c r="F32" s="21"/>
      <c r="G32" s="21"/>
      <c r="H32" s="21"/>
      <c r="I32" s="21"/>
      <c r="J32" s="22"/>
    </row>
    <row r="33" spans="2:10" ht="37.5" customHeight="1">
      <c r="B33" s="65" t="s">
        <v>65</v>
      </c>
      <c r="C33" s="20" t="s">
        <v>55</v>
      </c>
      <c r="D33" s="20" t="s">
        <v>70</v>
      </c>
      <c r="E33" s="20" t="s">
        <v>70</v>
      </c>
      <c r="F33" s="21"/>
      <c r="G33" s="21"/>
      <c r="H33" s="21"/>
      <c r="I33" s="21"/>
      <c r="J33" s="22"/>
    </row>
    <row r="34" spans="2:10" ht="37.5" customHeight="1">
      <c r="B34" s="65" t="s">
        <v>66</v>
      </c>
      <c r="C34" s="20" t="s">
        <v>56</v>
      </c>
      <c r="D34" s="20" t="s">
        <v>70</v>
      </c>
      <c r="E34" s="20" t="s">
        <v>70</v>
      </c>
      <c r="F34" s="21"/>
      <c r="G34" s="21"/>
      <c r="H34" s="21"/>
      <c r="I34" s="21"/>
      <c r="J34" s="22"/>
    </row>
    <row r="35" spans="2:10" ht="37.5" customHeight="1">
      <c r="B35" s="65" t="s">
        <v>67</v>
      </c>
      <c r="C35" s="20" t="s">
        <v>57</v>
      </c>
      <c r="D35" s="20" t="s">
        <v>70</v>
      </c>
      <c r="E35" s="20"/>
      <c r="F35" s="21"/>
      <c r="G35" s="21"/>
      <c r="H35" s="21"/>
      <c r="I35" s="21"/>
      <c r="J35" s="22"/>
    </row>
    <row r="36" spans="2:10" ht="37.5" customHeight="1">
      <c r="B36" s="65" t="s">
        <v>68</v>
      </c>
      <c r="C36" s="20" t="s">
        <v>58</v>
      </c>
      <c r="D36" s="20" t="s">
        <v>70</v>
      </c>
      <c r="E36" s="20" t="s">
        <v>70</v>
      </c>
      <c r="F36" s="21"/>
      <c r="G36" s="21"/>
      <c r="H36" s="21"/>
      <c r="I36" s="21"/>
      <c r="J36" s="22"/>
    </row>
    <row r="37" spans="2:10" ht="37.5" customHeight="1">
      <c r="B37" s="65" t="s">
        <v>89</v>
      </c>
      <c r="C37" s="20" t="s">
        <v>93</v>
      </c>
      <c r="D37" s="20"/>
      <c r="E37" s="20"/>
      <c r="F37" s="21"/>
      <c r="G37" s="21"/>
      <c r="H37" s="21"/>
      <c r="I37" s="21"/>
      <c r="J37" s="22"/>
    </row>
    <row r="38" spans="2:10" ht="37.5" customHeight="1">
      <c r="B38" s="65" t="s">
        <v>90</v>
      </c>
      <c r="C38" s="20" t="s">
        <v>59</v>
      </c>
      <c r="D38" s="20" t="s">
        <v>70</v>
      </c>
      <c r="E38" s="20" t="s">
        <v>70</v>
      </c>
      <c r="F38" s="21"/>
      <c r="G38" s="21"/>
      <c r="H38" s="21"/>
      <c r="I38" s="21"/>
      <c r="J38" s="22"/>
    </row>
    <row r="39" spans="2:10" ht="37.5" customHeight="1">
      <c r="B39" s="65" t="s">
        <v>91</v>
      </c>
      <c r="C39" s="45" t="s">
        <v>60</v>
      </c>
      <c r="D39" s="20" t="s">
        <v>70</v>
      </c>
      <c r="E39" s="20"/>
      <c r="F39" s="49"/>
      <c r="G39" s="21"/>
      <c r="H39" s="21"/>
      <c r="I39" s="21"/>
      <c r="J39" s="22"/>
    </row>
    <row r="40" spans="2:10" ht="37.5" customHeight="1">
      <c r="B40" s="70" t="s">
        <v>92</v>
      </c>
      <c r="C40" s="45" t="s">
        <v>94</v>
      </c>
      <c r="D40" s="45"/>
      <c r="E40" s="45"/>
      <c r="F40" s="71"/>
      <c r="G40" s="72"/>
      <c r="H40" s="72"/>
      <c r="I40" s="72"/>
      <c r="J40" s="73"/>
    </row>
    <row r="41" spans="2:10" ht="37.5" customHeight="1" thickBot="1">
      <c r="B41" s="66" t="s">
        <v>96</v>
      </c>
      <c r="C41" s="23" t="s">
        <v>95</v>
      </c>
      <c r="D41" s="23" t="s">
        <v>70</v>
      </c>
      <c r="E41" s="23" t="s">
        <v>70</v>
      </c>
      <c r="F41" s="50"/>
      <c r="G41" s="24"/>
      <c r="H41" s="24"/>
      <c r="I41" s="24"/>
      <c r="J41" s="25"/>
    </row>
    <row r="42" spans="2:10" ht="37.5" customHeight="1" thickBot="1">
      <c r="B42" s="66" t="s">
        <v>97</v>
      </c>
      <c r="C42" s="23" t="s">
        <v>98</v>
      </c>
      <c r="D42" s="23" t="s">
        <v>70</v>
      </c>
      <c r="E42" s="23" t="s">
        <v>70</v>
      </c>
      <c r="F42" s="50"/>
      <c r="G42" s="24"/>
      <c r="H42" s="24"/>
      <c r="I42" s="24"/>
      <c r="J42" s="25"/>
    </row>
    <row r="43" spans="2:10">
      <c r="I43" s="40"/>
      <c r="J43" s="40"/>
    </row>
    <row r="44" spans="2:10" ht="98.25" customHeight="1">
      <c r="B44" s="112" t="s">
        <v>17</v>
      </c>
      <c r="C44" s="113"/>
      <c r="D44" s="113"/>
      <c r="E44" s="113"/>
      <c r="F44" s="113"/>
      <c r="G44" s="114"/>
      <c r="I44" s="40"/>
      <c r="J44" s="40"/>
    </row>
  </sheetData>
  <mergeCells count="33">
    <mergeCell ref="D22:E22"/>
    <mergeCell ref="S7:S9"/>
    <mergeCell ref="C14:C15"/>
    <mergeCell ref="C16:C17"/>
    <mergeCell ref="B44:G44"/>
    <mergeCell ref="B22:B23"/>
    <mergeCell ref="C22:C23"/>
    <mergeCell ref="B21:C21"/>
    <mergeCell ref="C10:C11"/>
    <mergeCell ref="C12:C13"/>
    <mergeCell ref="B10:B17"/>
    <mergeCell ref="B18:C18"/>
    <mergeCell ref="F22:J22"/>
    <mergeCell ref="L8:L9"/>
    <mergeCell ref="D18:G18"/>
    <mergeCell ref="B2:C3"/>
    <mergeCell ref="B6:C6"/>
    <mergeCell ref="D7:G7"/>
    <mergeCell ref="D8:D9"/>
    <mergeCell ref="E8:E9"/>
    <mergeCell ref="F8:F9"/>
    <mergeCell ref="G8:G9"/>
    <mergeCell ref="B7:C9"/>
    <mergeCell ref="M7:R7"/>
    <mergeCell ref="H7:L7"/>
    <mergeCell ref="H8:H9"/>
    <mergeCell ref="I8:I9"/>
    <mergeCell ref="Q8:Q9"/>
    <mergeCell ref="R8:R9"/>
    <mergeCell ref="M8:M9"/>
    <mergeCell ref="N8:N9"/>
    <mergeCell ref="O8:O9"/>
    <mergeCell ref="P8:P9"/>
  </mergeCells>
  <phoneticPr fontId="3" type="noConversion"/>
  <conditionalFormatting sqref="M10:R17">
    <cfRule type="containsText" dxfId="9" priority="30" operator="containsText" text="&quot;&quot;">
      <formula>NOT(ISERROR(SEARCH("""""",M10)))</formula>
    </cfRule>
    <cfRule type="containsText" dxfId="8" priority="34" operator="containsText" text="해당함">
      <formula>NOT(ISERROR(SEARCH("해당함",M10)))</formula>
    </cfRule>
    <cfRule type="cellIs" dxfId="7" priority="35" operator="equal">
      <formula>"기타"</formula>
    </cfRule>
    <cfRule type="cellIs" dxfId="6" priority="36" operator="equal">
      <formula>"헤당함"</formula>
    </cfRule>
    <cfRule type="containsBlanks" dxfId="5" priority="37">
      <formula>LEN(TRIM(M10))=0</formula>
    </cfRule>
  </conditionalFormatting>
  <conditionalFormatting sqref="S10:S18 M18:R18">
    <cfRule type="containsText" dxfId="4" priority="33" operator="containsText" text="확인필요">
      <formula>NOT(ISERROR(SEARCH("확인필요",M10)))</formula>
    </cfRule>
  </conditionalFormatting>
  <conditionalFormatting sqref="S10:S18 M18:R18">
    <cfRule type="containsText" dxfId="3" priority="32" operator="containsText" text="적정">
      <formula>NOT(ISERROR(SEARCH("적정",M10)))</formula>
    </cfRule>
  </conditionalFormatting>
  <conditionalFormatting sqref="J12">
    <cfRule type="cellIs" priority="19" operator="lessThan">
      <formula>$I$12*0.1</formula>
    </cfRule>
  </conditionalFormatting>
  <conditionalFormatting sqref="I12">
    <cfRule type="cellIs" dxfId="2" priority="38" operator="lessThan">
      <formula>#REF!</formula>
    </cfRule>
  </conditionalFormatting>
  <conditionalFormatting sqref="J12">
    <cfRule type="cellIs" dxfId="1" priority="39" operator="lessThan">
      <formula>#REF!</formula>
    </cfRule>
  </conditionalFormatting>
  <conditionalFormatting sqref="J13:J17">
    <cfRule type="cellIs" dxfId="0" priority="40" operator="lessThan">
      <formula>#REF!</formula>
    </cfRule>
  </conditionalFormatting>
  <dataValidations count="4">
    <dataValidation showInputMessage="1" showErrorMessage="1" sqref="B10" xr:uid="{00000000-0002-0000-0000-000000000000}"/>
    <dataValidation type="list" allowBlank="1" showInputMessage="1" showErrorMessage="1" sqref="E10:E17" xr:uid="{00000000-0002-0000-0000-000001000000}">
      <formula1>"중소기업, 중견기업, 공/대기업, 그 외"</formula1>
    </dataValidation>
    <dataValidation type="list" showInputMessage="1" showErrorMessage="1" sqref="M10:R17" xr:uid="{00000000-0002-0000-0000-000002000000}">
      <formula1>"해당없음, 해당함, 기타"</formula1>
    </dataValidation>
    <dataValidation type="list" allowBlank="1" showInputMessage="1" showErrorMessage="1" sqref="F24:J42" xr:uid="{00000000-0002-0000-0000-000003000000}">
      <formula1>"O, X, 미제출, 해당없음, 기타"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dcterms:created xsi:type="dcterms:W3CDTF">2025-03-12T02:19:51Z</dcterms:created>
  <dcterms:modified xsi:type="dcterms:W3CDTF">2025-07-24T06:40:26Z</dcterms:modified>
</cp:coreProperties>
</file>